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nyereyegona\Desktop\"/>
    </mc:Choice>
  </mc:AlternateContent>
  <bookViews>
    <workbookView xWindow="0" yWindow="0" windowWidth="28800" windowHeight="12300" activeTab="1"/>
  </bookViews>
  <sheets>
    <sheet name="Phase 1" sheetId="4" r:id="rId1"/>
    <sheet name="Phase 2" sheetId="1" r:id="rId2"/>
    <sheet name="Phase 3" sheetId="2" r:id="rId3"/>
    <sheet name="Phase 4" sheetId="3" r:id="rId4"/>
  </sheets>
  <calcPr calcId="162913" iterate="1"/>
</workbook>
</file>

<file path=xl/calcChain.xml><?xml version="1.0" encoding="utf-8"?>
<calcChain xmlns="http://schemas.openxmlformats.org/spreadsheetml/2006/main">
  <c r="K13" i="1" l="1"/>
  <c r="F13" i="1"/>
  <c r="K32" i="1" l="1"/>
  <c r="K36" i="1" s="1"/>
  <c r="J13" i="1"/>
  <c r="J32" i="1" s="1"/>
  <c r="J36" i="1" s="1"/>
  <c r="I13" i="1"/>
  <c r="K33" i="1" l="1"/>
  <c r="K34" i="1" s="1"/>
  <c r="J33" i="1"/>
  <c r="J34" i="1" s="1"/>
  <c r="K35" i="1" l="1"/>
  <c r="K37" i="1" s="1"/>
  <c r="J35" i="1"/>
  <c r="J37" i="1" s="1"/>
  <c r="J45" i="1" s="1"/>
  <c r="E26" i="1" l="1"/>
  <c r="E45" i="1" s="1"/>
  <c r="F17" i="1"/>
  <c r="E14" i="1"/>
  <c r="I32" i="1"/>
  <c r="I36" i="1" s="1"/>
  <c r="H13" i="1"/>
  <c r="H32" i="1" s="1"/>
  <c r="H36" i="1" s="1"/>
  <c r="G13" i="1"/>
  <c r="G32" i="1" s="1"/>
  <c r="G36" i="1" s="1"/>
  <c r="F32" i="1" l="1"/>
  <c r="F36" i="1" s="1"/>
  <c r="K14" i="1"/>
  <c r="F18" i="1" s="1"/>
  <c r="F19" i="1" s="1"/>
  <c r="L13" i="1"/>
  <c r="F33" i="1" l="1"/>
  <c r="F34" i="1" s="1"/>
  <c r="F20" i="1"/>
  <c r="F21" i="1" s="1"/>
  <c r="K43" i="1" s="1"/>
  <c r="K45" i="1" s="1"/>
  <c r="G33" i="1"/>
  <c r="H33" i="1"/>
  <c r="H34" i="1" s="1"/>
  <c r="I33" i="1"/>
  <c r="I34" i="1" s="1"/>
  <c r="F35" i="1" l="1"/>
  <c r="F37" i="1" s="1"/>
  <c r="F45" i="1" s="1"/>
  <c r="G34" i="1"/>
  <c r="G35" i="1" s="1"/>
  <c r="G37" i="1" s="1"/>
  <c r="G45" i="1" s="1"/>
  <c r="I35" i="1"/>
  <c r="I37" i="1" s="1"/>
  <c r="I45" i="1" s="1"/>
  <c r="H35" i="1"/>
  <c r="H37" i="1" s="1"/>
  <c r="H45" i="1" s="1"/>
</calcChain>
</file>

<file path=xl/sharedStrings.xml><?xml version="1.0" encoding="utf-8"?>
<sst xmlns="http://schemas.openxmlformats.org/spreadsheetml/2006/main" count="41" uniqueCount="38">
  <si>
    <t>Part 1.  Input Data (in thousands of dollars)</t>
  </si>
  <si>
    <t>Equipment  cost</t>
  </si>
  <si>
    <t>Tax rate</t>
  </si>
  <si>
    <t>Part 2.  Depreciation and Amortization Schedule</t>
  </si>
  <si>
    <t>Years</t>
  </si>
  <si>
    <t>Accum'd</t>
  </si>
  <si>
    <t>Year</t>
  </si>
  <si>
    <t>Initial Cost</t>
  </si>
  <si>
    <t>Depr'n</t>
  </si>
  <si>
    <t>Equipment Depr'n Rate</t>
  </si>
  <si>
    <t>Equipment Depr'n, Dollars</t>
  </si>
  <si>
    <t>Ending Bk Val: Cost - Accum Dep'rn</t>
  </si>
  <si>
    <t>Equipment</t>
  </si>
  <si>
    <t>Expected Gain or Loss</t>
  </si>
  <si>
    <t>Taxes paid or tax credit</t>
  </si>
  <si>
    <t>Net cash flow from salvage</t>
  </si>
  <si>
    <t>Part 4.  Projected Net Cash Flows (Time line of annual cash flows)</t>
  </si>
  <si>
    <t xml:space="preserve">     Investment Outlays at Time Zero:</t>
  </si>
  <si>
    <t xml:space="preserve">     Operating Cash Flows over the Project's Life:</t>
  </si>
  <si>
    <t>Variable costs</t>
  </si>
  <si>
    <t>Sales revenue</t>
  </si>
  <si>
    <t>Depreciation (equipment)</t>
  </si>
  <si>
    <t>Oper. income before taxes (EBIT)</t>
  </si>
  <si>
    <t>Taxes on operating income (40%)</t>
  </si>
  <si>
    <t>Net Operating Profit After Taxes (NOPAT)</t>
  </si>
  <si>
    <t>Add back depreciation</t>
  </si>
  <si>
    <t xml:space="preserve">         Operating cash flow</t>
  </si>
  <si>
    <t xml:space="preserve">     Terminal Year Cash Flows:</t>
  </si>
  <si>
    <t>Required investment in NOWC</t>
  </si>
  <si>
    <t>Net salvage value</t>
  </si>
  <si>
    <t>Net Cash Flow (Time line of cash flows)</t>
  </si>
  <si>
    <t>Capital Budgeting Project</t>
  </si>
  <si>
    <t>Phase 2 Cash Flow Projections</t>
  </si>
  <si>
    <t>Non-variable (fixed) operating costs</t>
  </si>
  <si>
    <t>Salvage value of equipment at Year 6</t>
  </si>
  <si>
    <t>Estimated Market Value in Year 6</t>
  </si>
  <si>
    <t>Book Value in Year 6</t>
  </si>
  <si>
    <t>Part 3.  Net Salvage Values, in Year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</si>
</sst>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6"/>
      <name val="Times New Roman"/>
      <family val="1"/>
    </font>
    <font>
      <b/>
      <sz val="12"/>
      <name val="Times New Roman"/>
      <family val="1"/>
    </font>
    <font>
      <b/>
      <i/>
      <sz val="10"/>
      <color indexed="60"/>
      <name val="Times New Roman"/>
      <family val="1"/>
    </font>
    <font>
      <b/>
      <i/>
      <sz val="10"/>
      <color indexed="16"/>
      <name val="Times New Roman"/>
      <family val="1"/>
    </font>
    <font>
      <sz val="24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39" fontId="2" fillId="0" borderId="0" xfId="0" applyNumberFormat="1" applyFont="1" applyFill="1" applyAlignment="1">
      <alignment horizontal="right"/>
    </xf>
    <xf numFmtId="37" fontId="2" fillId="0" borderId="0" xfId="0" applyNumberFormat="1" applyFont="1" applyFill="1"/>
    <xf numFmtId="37" fontId="3" fillId="0" borderId="0" xfId="0" applyNumberFormat="1" applyFont="1" applyFill="1" applyBorder="1"/>
    <xf numFmtId="37" fontId="3" fillId="0" borderId="0" xfId="0" applyNumberFormat="1" applyFont="1" applyFill="1" applyBorder="1" applyAlignment="1">
      <alignment horizontal="left"/>
    </xf>
    <xf numFmtId="5" fontId="3" fillId="2" borderId="0" xfId="0" applyNumberFormat="1" applyFont="1" applyFill="1" applyBorder="1"/>
    <xf numFmtId="37" fontId="4" fillId="0" borderId="0" xfId="0" applyNumberFormat="1" applyFont="1" applyFill="1" applyAlignment="1">
      <alignment horizontal="left"/>
    </xf>
    <xf numFmtId="44" fontId="2" fillId="0" borderId="0" xfId="1" applyFont="1"/>
    <xf numFmtId="37" fontId="2" fillId="0" borderId="0" xfId="0" applyNumberFormat="1" applyFont="1"/>
    <xf numFmtId="37" fontId="3" fillId="0" borderId="0" xfId="0" applyNumberFormat="1" applyFont="1"/>
    <xf numFmtId="37" fontId="3" fillId="0" borderId="0" xfId="0" applyNumberFormat="1" applyFont="1" applyAlignment="1">
      <alignment horizontal="left"/>
    </xf>
    <xf numFmtId="37" fontId="4" fillId="0" borderId="1" xfId="0" applyNumberFormat="1" applyFont="1" applyBorder="1" applyAlignment="1">
      <alignment horizontal="left"/>
    </xf>
    <xf numFmtId="37" fontId="2" fillId="0" borderId="1" xfId="0" applyNumberFormat="1" applyFont="1" applyBorder="1"/>
    <xf numFmtId="37" fontId="3" fillId="0" borderId="1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37" fontId="2" fillId="0" borderId="0" xfId="0" applyNumberFormat="1" applyFont="1" applyBorder="1"/>
    <xf numFmtId="37" fontId="3" fillId="0" borderId="1" xfId="0" applyNumberFormat="1" applyFont="1" applyBorder="1"/>
    <xf numFmtId="37" fontId="3" fillId="0" borderId="2" xfId="0" applyNumberFormat="1" applyFont="1" applyBorder="1" applyAlignment="1">
      <alignment horizontal="center"/>
    </xf>
    <xf numFmtId="37" fontId="2" fillId="0" borderId="0" xfId="0" applyNumberFormat="1" applyFont="1" applyFill="1" applyBorder="1"/>
    <xf numFmtId="37" fontId="5" fillId="0" borderId="0" xfId="0" applyNumberFormat="1" applyFont="1" applyFill="1" applyBorder="1" applyAlignment="1">
      <alignment horizontal="center"/>
    </xf>
    <xf numFmtId="37" fontId="5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37" fontId="3" fillId="0" borderId="3" xfId="0" applyNumberFormat="1" applyFont="1" applyBorder="1"/>
    <xf numFmtId="37" fontId="3" fillId="0" borderId="0" xfId="0" applyNumberFormat="1" applyFont="1" applyBorder="1"/>
    <xf numFmtId="37" fontId="3" fillId="0" borderId="3" xfId="0" applyNumberFormat="1" applyFont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37" fontId="3" fillId="0" borderId="4" xfId="0" applyNumberFormat="1" applyFont="1" applyBorder="1"/>
    <xf numFmtId="37" fontId="2" fillId="0" borderId="5" xfId="0" applyNumberFormat="1" applyFont="1" applyBorder="1"/>
    <xf numFmtId="37" fontId="3" fillId="2" borderId="5" xfId="0" applyNumberFormat="1" applyFont="1" applyFill="1" applyBorder="1"/>
    <xf numFmtId="37" fontId="4" fillId="0" borderId="0" xfId="0" applyNumberFormat="1" applyFont="1" applyAlignment="1">
      <alignment horizontal="left"/>
    </xf>
    <xf numFmtId="37" fontId="3" fillId="0" borderId="5" xfId="0" applyNumberFormat="1" applyFont="1" applyBorder="1" applyAlignment="1">
      <alignment horizontal="center"/>
    </xf>
    <xf numFmtId="165" fontId="5" fillId="0" borderId="0" xfId="0" applyNumberFormat="1" applyFont="1" applyFill="1" applyBorder="1"/>
    <xf numFmtId="165" fontId="3" fillId="2" borderId="0" xfId="0" applyNumberFormat="1" applyFont="1" applyFill="1"/>
    <xf numFmtId="3" fontId="5" fillId="0" borderId="0" xfId="0" applyNumberFormat="1" applyFont="1" applyFill="1" applyBorder="1"/>
    <xf numFmtId="3" fontId="3" fillId="2" borderId="0" xfId="0" applyNumberFormat="1" applyFont="1" applyFill="1"/>
    <xf numFmtId="37" fontId="3" fillId="0" borderId="0" xfId="0" quotePrefix="1" applyNumberFormat="1" applyFont="1" applyAlignment="1">
      <alignment horizontal="left"/>
    </xf>
    <xf numFmtId="165" fontId="3" fillId="0" borderId="0" xfId="0" applyNumberFormat="1" applyFont="1" applyFill="1" applyBorder="1"/>
    <xf numFmtId="165" fontId="3" fillId="2" borderId="6" xfId="0" applyNumberFormat="1" applyFont="1" applyFill="1" applyBorder="1"/>
    <xf numFmtId="37" fontId="3" fillId="0" borderId="0" xfId="0" applyNumberFormat="1" applyFont="1" applyFill="1"/>
    <xf numFmtId="9" fontId="4" fillId="0" borderId="0" xfId="2" applyFont="1" applyFill="1"/>
    <xf numFmtId="5" fontId="3" fillId="0" borderId="0" xfId="0" applyNumberFormat="1" applyFont="1" applyFill="1" applyBorder="1"/>
    <xf numFmtId="37" fontId="4" fillId="0" borderId="0" xfId="0" applyNumberFormat="1" applyFont="1" applyFill="1"/>
    <xf numFmtId="37" fontId="6" fillId="0" borderId="0" xfId="0" applyNumberFormat="1" applyFont="1"/>
    <xf numFmtId="37" fontId="7" fillId="0" borderId="0" xfId="0" applyNumberFormat="1" applyFont="1"/>
    <xf numFmtId="37" fontId="3" fillId="2" borderId="0" xfId="0" applyNumberFormat="1" applyFont="1" applyFill="1"/>
    <xf numFmtId="37" fontId="8" fillId="0" borderId="0" xfId="0" applyNumberFormat="1" applyFont="1"/>
    <xf numFmtId="5" fontId="3" fillId="2" borderId="0" xfId="0" applyNumberFormat="1" applyFont="1" applyFill="1"/>
    <xf numFmtId="5" fontId="3" fillId="0" borderId="0" xfId="0" applyNumberFormat="1" applyFont="1" applyFill="1"/>
    <xf numFmtId="37" fontId="3" fillId="0" borderId="8" xfId="0" applyNumberFormat="1" applyFont="1" applyBorder="1"/>
    <xf numFmtId="37" fontId="2" fillId="0" borderId="9" xfId="0" applyNumberFormat="1" applyFont="1" applyBorder="1"/>
    <xf numFmtId="164" fontId="3" fillId="0" borderId="0" xfId="2" applyNumberFormat="1" applyFont="1" applyFill="1" applyBorder="1"/>
    <xf numFmtId="5" fontId="4" fillId="2" borderId="0" xfId="0" applyNumberFormat="1" applyFont="1" applyFill="1"/>
    <xf numFmtId="9" fontId="4" fillId="2" borderId="0" xfId="2" applyFont="1" applyFill="1"/>
    <xf numFmtId="37" fontId="2" fillId="0" borderId="5" xfId="0" applyNumberFormat="1" applyFont="1" applyFill="1" applyBorder="1"/>
    <xf numFmtId="37" fontId="3" fillId="0" borderId="10" xfId="0" applyNumberFormat="1" applyFont="1" applyBorder="1"/>
    <xf numFmtId="37" fontId="3" fillId="0" borderId="11" xfId="0" applyNumberFormat="1" applyFont="1" applyBorder="1"/>
    <xf numFmtId="0" fontId="0" fillId="0" borderId="5" xfId="0" applyBorder="1"/>
    <xf numFmtId="5" fontId="3" fillId="2" borderId="12" xfId="0" applyNumberFormat="1" applyFont="1" applyFill="1" applyBorder="1"/>
    <xf numFmtId="37" fontId="3" fillId="3" borderId="0" xfId="0" applyNumberFormat="1" applyFont="1" applyFill="1"/>
    <xf numFmtId="37" fontId="3" fillId="3" borderId="7" xfId="0" applyNumberFormat="1" applyFont="1" applyFill="1" applyBorder="1"/>
    <xf numFmtId="0" fontId="0" fillId="0" borderId="9" xfId="0" applyBorder="1"/>
    <xf numFmtId="10" fontId="4" fillId="0" borderId="0" xfId="2" applyNumberFormat="1" applyFont="1" applyBorder="1"/>
    <xf numFmtId="37" fontId="3" fillId="0" borderId="1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7" workbookViewId="0">
      <selection activeCell="D7" sqref="D7"/>
    </sheetView>
  </sheetViews>
  <sheetFormatPr defaultRowHeight="12.75" x14ac:dyDescent="0.2"/>
  <cols>
    <col min="3" max="3" width="12.28515625" customWidth="1"/>
    <col min="4" max="4" width="11.42578125" bestFit="1" customWidth="1"/>
    <col min="5" max="5" width="12" customWidth="1"/>
    <col min="6" max="6" width="11.42578125" customWidth="1"/>
    <col min="7" max="7" width="11.7109375" customWidth="1"/>
    <col min="8" max="8" width="12.5703125" customWidth="1"/>
    <col min="9" max="10" width="12.28515625" customWidth="1"/>
    <col min="11" max="11" width="11.140625" customWidth="1"/>
    <col min="12" max="12" width="13.28515625" customWidth="1"/>
  </cols>
  <sheetData>
    <row r="1" spans="1:12" ht="28.5" customHeight="1" x14ac:dyDescent="0.4">
      <c r="A1" s="64" t="s">
        <v>31</v>
      </c>
      <c r="B1" s="64"/>
      <c r="C1" s="64"/>
      <c r="D1" s="64"/>
      <c r="E1" s="64"/>
      <c r="F1" s="64"/>
      <c r="G1" s="64"/>
      <c r="H1" s="64"/>
      <c r="I1" s="64"/>
    </row>
    <row r="2" spans="1:12" ht="30" x14ac:dyDescent="0.4">
      <c r="A2" s="64" t="s">
        <v>32</v>
      </c>
      <c r="B2" s="64"/>
      <c r="C2" s="64"/>
      <c r="D2" s="64"/>
      <c r="E2" s="64"/>
      <c r="F2" s="64"/>
      <c r="G2" s="64"/>
      <c r="H2" s="64"/>
      <c r="I2" s="64"/>
    </row>
    <row r="3" spans="1:12" x14ac:dyDescent="0.2">
      <c r="A3" s="1"/>
      <c r="B3" s="1"/>
      <c r="C3" s="1"/>
      <c r="D3" s="2"/>
      <c r="E3" s="2"/>
      <c r="F3" s="2"/>
      <c r="G3" s="3"/>
      <c r="H3" s="4"/>
      <c r="I3" s="40"/>
    </row>
    <row r="4" spans="1:12" x14ac:dyDescent="0.2">
      <c r="A4" s="6" t="s">
        <v>0</v>
      </c>
      <c r="B4" s="2"/>
      <c r="C4" s="2"/>
      <c r="D4" s="2"/>
      <c r="E4" s="2"/>
      <c r="F4" s="7"/>
      <c r="G4" s="8"/>
      <c r="H4" s="3"/>
      <c r="I4" s="50"/>
    </row>
    <row r="5" spans="1:12" x14ac:dyDescent="0.2">
      <c r="A5" s="9" t="s">
        <v>1</v>
      </c>
      <c r="B5" s="8"/>
      <c r="C5" s="8"/>
      <c r="D5" s="51"/>
      <c r="E5" s="2"/>
      <c r="F5" s="7"/>
      <c r="G5" s="8"/>
      <c r="H5" s="3"/>
      <c r="I5" s="50"/>
    </row>
    <row r="6" spans="1:12" x14ac:dyDescent="0.2">
      <c r="A6" s="10" t="s">
        <v>34</v>
      </c>
      <c r="B6" s="8"/>
      <c r="C6" s="8"/>
      <c r="D6" s="51"/>
      <c r="E6" s="2"/>
      <c r="F6" s="7"/>
      <c r="G6" s="8"/>
      <c r="H6" s="3"/>
      <c r="I6" s="50"/>
    </row>
    <row r="7" spans="1:12" x14ac:dyDescent="0.2">
      <c r="A7" s="9" t="s">
        <v>2</v>
      </c>
      <c r="B7" s="8"/>
      <c r="C7" s="8"/>
      <c r="D7" s="52">
        <v>0.1</v>
      </c>
      <c r="E7" s="2"/>
      <c r="F7" s="7"/>
      <c r="G7" s="8"/>
      <c r="H7" s="3"/>
      <c r="I7" s="50"/>
    </row>
    <row r="8" spans="1:12" x14ac:dyDescent="0.2">
      <c r="A8" s="8"/>
      <c r="B8" s="8"/>
      <c r="C8" s="8"/>
      <c r="D8" s="8"/>
      <c r="E8" s="8"/>
      <c r="F8" s="8"/>
      <c r="G8" s="8"/>
      <c r="H8" s="3"/>
      <c r="I8" s="50"/>
    </row>
    <row r="9" spans="1:12" ht="13.5" thickBot="1" x14ac:dyDescent="0.25">
      <c r="A9" s="11" t="s">
        <v>3</v>
      </c>
      <c r="B9" s="12"/>
      <c r="C9" s="12"/>
      <c r="D9" s="12"/>
      <c r="E9" s="62" t="s">
        <v>4</v>
      </c>
      <c r="F9" s="62"/>
      <c r="G9" s="62"/>
      <c r="H9" s="62"/>
      <c r="L9" s="14" t="s">
        <v>5</v>
      </c>
    </row>
    <row r="10" spans="1:12" ht="13.5" thickBot="1" x14ac:dyDescent="0.25">
      <c r="A10" s="48" t="s">
        <v>6</v>
      </c>
      <c r="B10" s="49"/>
      <c r="C10" s="49"/>
      <c r="D10" s="60"/>
      <c r="E10" s="13" t="s">
        <v>7</v>
      </c>
      <c r="F10" s="16">
        <v>1</v>
      </c>
      <c r="G10" s="16">
        <v>2</v>
      </c>
      <c r="H10" s="16">
        <v>3</v>
      </c>
      <c r="I10" s="55">
        <v>4</v>
      </c>
      <c r="J10" s="54">
        <v>5</v>
      </c>
      <c r="K10" s="55">
        <v>6</v>
      </c>
      <c r="L10" s="17" t="s">
        <v>8</v>
      </c>
    </row>
    <row r="11" spans="1:12" x14ac:dyDescent="0.2">
      <c r="A11" s="3"/>
      <c r="B11" s="18"/>
      <c r="C11" s="18"/>
      <c r="E11" s="19"/>
      <c r="F11" s="20"/>
      <c r="G11" s="20"/>
      <c r="H11" s="20"/>
      <c r="I11" s="20"/>
      <c r="J11" s="21"/>
    </row>
    <row r="12" spans="1:12" x14ac:dyDescent="0.2">
      <c r="A12" s="22" t="s">
        <v>9</v>
      </c>
      <c r="B12" s="15"/>
      <c r="C12" s="15"/>
      <c r="E12" s="23"/>
      <c r="F12" s="61"/>
      <c r="G12" s="61"/>
      <c r="H12" s="61"/>
      <c r="I12" s="61"/>
      <c r="J12" s="61"/>
      <c r="K12" s="61"/>
    </row>
    <row r="13" spans="1:12" x14ac:dyDescent="0.2">
      <c r="A13" s="24" t="s">
        <v>10</v>
      </c>
      <c r="B13" s="15"/>
      <c r="C13" s="15"/>
      <c r="E13" s="3"/>
      <c r="F13" s="5">
        <f>F12*$D$5</f>
        <v>0</v>
      </c>
      <c r="G13" s="5">
        <f>G12*$D$5</f>
        <v>0</v>
      </c>
      <c r="H13" s="5">
        <f>H12*$D$5</f>
        <v>0</v>
      </c>
      <c r="I13" s="5">
        <f>I12*$D$5</f>
        <v>0</v>
      </c>
      <c r="J13" s="5">
        <f t="shared" ref="J13" si="0">J12*$D$5</f>
        <v>0</v>
      </c>
      <c r="K13" s="5">
        <f>K12*$D$5</f>
        <v>0</v>
      </c>
      <c r="L13" s="25">
        <f>SUM(F13:K13)</f>
        <v>0</v>
      </c>
    </row>
    <row r="14" spans="1:12" x14ac:dyDescent="0.2">
      <c r="A14" s="26" t="s">
        <v>11</v>
      </c>
      <c r="B14" s="27"/>
      <c r="C14" s="27"/>
      <c r="E14" s="28">
        <f>+D5</f>
        <v>0</v>
      </c>
      <c r="F14" s="53"/>
      <c r="G14" s="53"/>
      <c r="H14" s="53"/>
      <c r="I14" s="56"/>
      <c r="J14" s="53"/>
      <c r="K14" s="57">
        <f>D5-SUM(F13:K13)</f>
        <v>0</v>
      </c>
    </row>
    <row r="15" spans="1:12" x14ac:dyDescent="0.2">
      <c r="A15" s="8"/>
      <c r="B15" s="8"/>
      <c r="C15" s="8"/>
      <c r="D15" s="8"/>
      <c r="E15" s="8"/>
      <c r="F15" s="8"/>
      <c r="G15" s="9"/>
      <c r="H15" s="8"/>
      <c r="I15" s="8"/>
    </row>
    <row r="16" spans="1:12" x14ac:dyDescent="0.2">
      <c r="A16" s="29" t="s">
        <v>37</v>
      </c>
      <c r="B16" s="8"/>
      <c r="C16" s="8"/>
      <c r="D16" s="8"/>
      <c r="E16" s="20"/>
      <c r="F16" s="30" t="s">
        <v>12</v>
      </c>
      <c r="G16" s="9"/>
      <c r="H16" s="8"/>
      <c r="I16" s="8"/>
    </row>
    <row r="17" spans="1:11" x14ac:dyDescent="0.2">
      <c r="A17" s="10" t="s">
        <v>35</v>
      </c>
      <c r="B17" s="8"/>
      <c r="C17" s="8"/>
      <c r="D17" s="8"/>
      <c r="E17" s="31"/>
      <c r="F17" s="32">
        <f>D6</f>
        <v>0</v>
      </c>
      <c r="G17" s="9"/>
      <c r="H17" s="8"/>
      <c r="I17" s="8"/>
    </row>
    <row r="18" spans="1:11" x14ac:dyDescent="0.2">
      <c r="A18" s="10" t="s">
        <v>36</v>
      </c>
      <c r="B18" s="8"/>
      <c r="C18" s="8"/>
      <c r="D18" s="8"/>
      <c r="E18" s="33"/>
      <c r="F18" s="34">
        <f>K14</f>
        <v>0</v>
      </c>
      <c r="G18" s="9"/>
      <c r="H18" s="8"/>
      <c r="I18" s="8"/>
    </row>
    <row r="19" spans="1:11" x14ac:dyDescent="0.2">
      <c r="A19" s="10" t="s">
        <v>13</v>
      </c>
      <c r="B19" s="8"/>
      <c r="C19" s="8"/>
      <c r="D19" s="8"/>
      <c r="E19" s="33"/>
      <c r="F19" s="34">
        <f>F17-F18</f>
        <v>0</v>
      </c>
      <c r="G19" s="9"/>
      <c r="H19" s="8"/>
      <c r="I19" s="8"/>
    </row>
    <row r="20" spans="1:11" x14ac:dyDescent="0.2">
      <c r="A20" s="35" t="s">
        <v>14</v>
      </c>
      <c r="B20" s="8"/>
      <c r="C20" s="8"/>
      <c r="D20" s="8"/>
      <c r="E20" s="33"/>
      <c r="F20" s="34">
        <f>F19*$D$7</f>
        <v>0</v>
      </c>
      <c r="G20" s="9"/>
      <c r="H20" s="8"/>
      <c r="I20" s="8"/>
    </row>
    <row r="21" spans="1:11" ht="13.5" thickBot="1" x14ac:dyDescent="0.25">
      <c r="A21" s="35" t="s">
        <v>15</v>
      </c>
      <c r="B21" s="8"/>
      <c r="C21" s="8"/>
      <c r="D21" s="8"/>
      <c r="E21" s="36"/>
      <c r="F21" s="37">
        <f>F17-F20</f>
        <v>0</v>
      </c>
      <c r="G21" s="9"/>
      <c r="H21" s="8"/>
      <c r="I21" s="8"/>
    </row>
    <row r="22" spans="1:11" ht="13.5" thickTop="1" x14ac:dyDescent="0.2">
      <c r="A22" s="38"/>
      <c r="B22" s="2"/>
      <c r="C22" s="2"/>
      <c r="D22" s="39"/>
      <c r="E22" s="2"/>
      <c r="F22" s="38"/>
      <c r="G22" s="2"/>
      <c r="H22" s="2"/>
      <c r="I22" s="40"/>
    </row>
    <row r="23" spans="1:11" x14ac:dyDescent="0.2">
      <c r="A23" s="41" t="s">
        <v>16</v>
      </c>
      <c r="B23" s="2"/>
      <c r="C23" s="2"/>
      <c r="D23" s="2"/>
      <c r="E23" s="2"/>
      <c r="F23" s="2"/>
      <c r="G23" s="2"/>
      <c r="H23" s="2"/>
      <c r="I23" s="2"/>
    </row>
    <row r="24" spans="1:11" ht="15.75" x14ac:dyDescent="0.25">
      <c r="A24" s="42"/>
      <c r="B24" s="8"/>
      <c r="C24" s="63" t="s">
        <v>4</v>
      </c>
      <c r="D24" s="63"/>
      <c r="E24" s="23">
        <v>0</v>
      </c>
      <c r="F24" s="9">
        <v>1</v>
      </c>
      <c r="G24" s="9">
        <v>2</v>
      </c>
      <c r="H24" s="9">
        <v>3</v>
      </c>
      <c r="I24" s="9">
        <v>4</v>
      </c>
      <c r="J24" s="9">
        <v>5</v>
      </c>
      <c r="K24" s="9">
        <v>6</v>
      </c>
    </row>
    <row r="25" spans="1:11" ht="13.5" x14ac:dyDescent="0.25">
      <c r="A25" s="43" t="s">
        <v>17</v>
      </c>
      <c r="B25" s="9"/>
      <c r="C25" s="8"/>
      <c r="D25" s="8"/>
      <c r="E25" s="8"/>
      <c r="F25" s="8"/>
      <c r="G25" s="8"/>
      <c r="H25" s="8"/>
      <c r="I25" s="8"/>
    </row>
    <row r="26" spans="1:11" x14ac:dyDescent="0.2">
      <c r="A26" s="9" t="s">
        <v>12</v>
      </c>
      <c r="B26" s="8"/>
      <c r="C26" s="8"/>
      <c r="D26" s="8"/>
      <c r="E26" s="44">
        <f>-D5</f>
        <v>0</v>
      </c>
      <c r="F26" s="8"/>
      <c r="G26" s="8"/>
      <c r="H26" s="8"/>
      <c r="I26" s="8"/>
    </row>
    <row r="27" spans="1:11" x14ac:dyDescent="0.2">
      <c r="A27" s="8"/>
      <c r="B27" s="8"/>
      <c r="C27" s="8"/>
      <c r="D27" s="8"/>
      <c r="E27" s="8"/>
      <c r="F27" s="8"/>
      <c r="G27" s="8"/>
      <c r="H27" s="8"/>
      <c r="I27" s="8"/>
    </row>
    <row r="28" spans="1:11" ht="13.5" x14ac:dyDescent="0.25">
      <c r="A28" s="45" t="s">
        <v>18</v>
      </c>
      <c r="B28" s="8"/>
      <c r="C28" s="8"/>
      <c r="D28" s="8"/>
      <c r="E28" s="8"/>
      <c r="F28" s="8"/>
      <c r="G28" s="8"/>
      <c r="H28" s="8"/>
      <c r="I28" s="8"/>
    </row>
    <row r="29" spans="1:11" x14ac:dyDescent="0.2">
      <c r="A29" s="9" t="s">
        <v>20</v>
      </c>
      <c r="B29" s="8"/>
      <c r="C29" s="8"/>
      <c r="D29" s="8"/>
      <c r="E29" s="8"/>
      <c r="F29" s="46"/>
      <c r="G29" s="46"/>
      <c r="H29" s="46"/>
      <c r="I29" s="46"/>
      <c r="J29" s="46"/>
      <c r="K29" s="46"/>
    </row>
    <row r="30" spans="1:11" x14ac:dyDescent="0.2">
      <c r="A30" s="9" t="s">
        <v>19</v>
      </c>
      <c r="B30" s="8"/>
      <c r="C30" s="8"/>
      <c r="D30" s="8"/>
      <c r="E30" s="8"/>
      <c r="F30" s="44"/>
      <c r="G30" s="44"/>
      <c r="H30" s="44"/>
      <c r="I30" s="44"/>
      <c r="J30" s="44"/>
      <c r="K30" s="44"/>
    </row>
    <row r="31" spans="1:11" x14ac:dyDescent="0.2">
      <c r="A31" s="9" t="s">
        <v>33</v>
      </c>
      <c r="B31" s="8"/>
      <c r="C31" s="8"/>
      <c r="D31" s="8"/>
      <c r="E31" s="8"/>
      <c r="F31" s="44"/>
      <c r="G31" s="44"/>
      <c r="H31" s="44"/>
      <c r="I31" s="44"/>
      <c r="J31" s="44"/>
      <c r="K31" s="44"/>
    </row>
    <row r="32" spans="1:11" x14ac:dyDescent="0.2">
      <c r="A32" s="35" t="s">
        <v>21</v>
      </c>
      <c r="B32" s="8"/>
      <c r="C32" s="8"/>
      <c r="D32" s="8"/>
      <c r="E32" s="8"/>
      <c r="F32" s="28">
        <f t="shared" ref="F32:K32" si="1">F13</f>
        <v>0</v>
      </c>
      <c r="G32" s="28">
        <f t="shared" si="1"/>
        <v>0</v>
      </c>
      <c r="H32" s="28">
        <f t="shared" si="1"/>
        <v>0</v>
      </c>
      <c r="I32" s="28">
        <f t="shared" si="1"/>
        <v>0</v>
      </c>
      <c r="J32" s="28">
        <f t="shared" si="1"/>
        <v>0</v>
      </c>
      <c r="K32" s="28">
        <f t="shared" si="1"/>
        <v>0</v>
      </c>
    </row>
    <row r="33" spans="1:11" x14ac:dyDescent="0.2">
      <c r="A33" s="9" t="s">
        <v>22</v>
      </c>
      <c r="B33" s="8"/>
      <c r="C33" s="8"/>
      <c r="D33" s="8"/>
      <c r="E33" s="8"/>
      <c r="F33" s="44">
        <f>F29-SUM(F30:F32)</f>
        <v>0</v>
      </c>
      <c r="G33" s="44">
        <f>G29-SUM(G30:G32)</f>
        <v>0</v>
      </c>
      <c r="H33" s="44">
        <f>H29-SUM(H30:H32)</f>
        <v>0</v>
      </c>
      <c r="I33" s="44">
        <f>I29-SUM(I30:I32)</f>
        <v>0</v>
      </c>
      <c r="J33" s="44">
        <f t="shared" ref="J33:K33" si="2">J29-SUM(J30:J32)</f>
        <v>0</v>
      </c>
      <c r="K33" s="44">
        <f t="shared" si="2"/>
        <v>0</v>
      </c>
    </row>
    <row r="34" spans="1:11" x14ac:dyDescent="0.2">
      <c r="A34" s="9" t="s">
        <v>23</v>
      </c>
      <c r="B34" s="8"/>
      <c r="C34" s="8"/>
      <c r="D34" s="8"/>
      <c r="E34" s="8"/>
      <c r="F34" s="28">
        <f>F33*$D$7</f>
        <v>0</v>
      </c>
      <c r="G34" s="28">
        <f t="shared" ref="G34:K34" si="3">G33*$D$7</f>
        <v>0</v>
      </c>
      <c r="H34" s="28">
        <f t="shared" si="3"/>
        <v>0</v>
      </c>
      <c r="I34" s="28">
        <f t="shared" si="3"/>
        <v>0</v>
      </c>
      <c r="J34" s="28">
        <f t="shared" si="3"/>
        <v>0</v>
      </c>
      <c r="K34" s="28">
        <f t="shared" si="3"/>
        <v>0</v>
      </c>
    </row>
    <row r="35" spans="1:11" x14ac:dyDescent="0.2">
      <c r="A35" s="9" t="s">
        <v>24</v>
      </c>
      <c r="B35" s="8"/>
      <c r="C35" s="8"/>
      <c r="D35" s="8"/>
      <c r="E35" s="8"/>
      <c r="F35" s="44">
        <f>F33-F34</f>
        <v>0</v>
      </c>
      <c r="G35" s="44">
        <f>G33-G34</f>
        <v>0</v>
      </c>
      <c r="H35" s="44">
        <f>H33-H34</f>
        <v>0</v>
      </c>
      <c r="I35" s="44">
        <f>I33-I34</f>
        <v>0</v>
      </c>
      <c r="J35" s="44">
        <f t="shared" ref="J35:K35" si="4">J33-J34</f>
        <v>0</v>
      </c>
      <c r="K35" s="44">
        <f t="shared" si="4"/>
        <v>0</v>
      </c>
    </row>
    <row r="36" spans="1:11" x14ac:dyDescent="0.2">
      <c r="A36" s="9" t="s">
        <v>25</v>
      </c>
      <c r="B36" s="8"/>
      <c r="C36" s="8"/>
      <c r="D36" s="8"/>
      <c r="E36" s="8"/>
      <c r="F36" s="28">
        <f>SUM(F32:F32)</f>
        <v>0</v>
      </c>
      <c r="G36" s="28">
        <f>SUM(G32:G32)</f>
        <v>0</v>
      </c>
      <c r="H36" s="28">
        <f>SUM(H32:H32)</f>
        <v>0</v>
      </c>
      <c r="I36" s="28">
        <f>SUM(I32:I32)</f>
        <v>0</v>
      </c>
      <c r="J36" s="28">
        <f t="shared" ref="J36:K36" si="5">SUM(J32:J32)</f>
        <v>0</v>
      </c>
      <c r="K36" s="28">
        <f t="shared" si="5"/>
        <v>0</v>
      </c>
    </row>
    <row r="37" spans="1:11" x14ac:dyDescent="0.2">
      <c r="A37" s="9" t="s">
        <v>26</v>
      </c>
      <c r="B37" s="8"/>
      <c r="C37" s="8"/>
      <c r="D37" s="8"/>
      <c r="E37" s="8"/>
      <c r="F37" s="46">
        <f>SUM(F35:F36)</f>
        <v>0</v>
      </c>
      <c r="G37" s="46">
        <f>SUM(G35:G36)</f>
        <v>0</v>
      </c>
      <c r="H37" s="46">
        <f>SUM(H35:H36)</f>
        <v>0</v>
      </c>
      <c r="I37" s="46">
        <f>SUM(I35:I36)</f>
        <v>0</v>
      </c>
      <c r="J37" s="46">
        <f t="shared" ref="J37:K37" si="6">SUM(J35:J36)</f>
        <v>0</v>
      </c>
      <c r="K37" s="46">
        <f t="shared" si="6"/>
        <v>0</v>
      </c>
    </row>
    <row r="38" spans="1:11" x14ac:dyDescent="0.2">
      <c r="A38" s="9"/>
      <c r="B38" s="8"/>
      <c r="C38" s="8"/>
      <c r="D38" s="8"/>
      <c r="E38" s="8"/>
      <c r="F38" s="47"/>
      <c r="G38" s="47"/>
      <c r="H38" s="47"/>
      <c r="I38" s="47"/>
    </row>
    <row r="39" spans="1:11" ht="13.5" x14ac:dyDescent="0.25">
      <c r="A39" s="45" t="s">
        <v>27</v>
      </c>
      <c r="B39" s="8"/>
      <c r="C39" s="8"/>
      <c r="D39" s="8"/>
    </row>
    <row r="40" spans="1:11" x14ac:dyDescent="0.2">
      <c r="A40" s="9" t="s">
        <v>28</v>
      </c>
      <c r="B40" s="8"/>
      <c r="C40" s="8"/>
      <c r="D40" s="8"/>
      <c r="E40" s="58"/>
      <c r="F40" s="38"/>
      <c r="G40" s="38"/>
      <c r="H40" s="38"/>
      <c r="I40" s="9"/>
      <c r="J40" s="9"/>
      <c r="K40" s="58"/>
    </row>
    <row r="41" spans="1:11" x14ac:dyDescent="0.2">
      <c r="A41" s="9"/>
      <c r="B41" s="8"/>
      <c r="C41" s="8"/>
      <c r="D41" s="8"/>
      <c r="E41" s="9"/>
      <c r="F41" s="9"/>
      <c r="G41" s="9"/>
      <c r="H41" s="9"/>
      <c r="I41" s="9"/>
      <c r="J41" s="9"/>
      <c r="K41" s="9"/>
    </row>
    <row r="42" spans="1:11" ht="13.5" x14ac:dyDescent="0.25">
      <c r="A42" s="45" t="s">
        <v>27</v>
      </c>
      <c r="B42" s="8"/>
      <c r="C42" s="8"/>
      <c r="D42" s="8"/>
      <c r="E42" s="9"/>
      <c r="F42" s="9"/>
      <c r="G42" s="9"/>
      <c r="H42" s="9"/>
      <c r="I42" s="9"/>
      <c r="J42" s="9"/>
      <c r="K42" s="9"/>
    </row>
    <row r="43" spans="1:11" x14ac:dyDescent="0.2">
      <c r="A43" s="9" t="s">
        <v>29</v>
      </c>
      <c r="B43" s="8"/>
      <c r="C43" s="8"/>
      <c r="D43" s="8"/>
      <c r="E43" s="9"/>
      <c r="F43" s="9"/>
      <c r="G43" s="9"/>
      <c r="H43" s="9"/>
      <c r="I43" s="9"/>
      <c r="J43" s="9"/>
      <c r="K43" s="58">
        <f>+F21</f>
        <v>0</v>
      </c>
    </row>
    <row r="44" spans="1:11" x14ac:dyDescent="0.2">
      <c r="A44" s="8"/>
      <c r="B44" s="8"/>
      <c r="C44" s="8"/>
      <c r="D44" s="8"/>
      <c r="E44" s="9"/>
      <c r="F44" s="9"/>
      <c r="G44" s="9"/>
      <c r="H44" s="9"/>
      <c r="I44" s="9"/>
      <c r="J44" s="9"/>
      <c r="K44" s="9"/>
    </row>
    <row r="45" spans="1:11" ht="13.5" thickBot="1" x14ac:dyDescent="0.25">
      <c r="A45" s="9" t="s">
        <v>30</v>
      </c>
      <c r="B45" s="8"/>
      <c r="C45" s="8"/>
      <c r="D45" s="8"/>
      <c r="E45" s="59">
        <f>+E26+E40</f>
        <v>0</v>
      </c>
      <c r="F45" s="59">
        <f>+F37</f>
        <v>0</v>
      </c>
      <c r="G45" s="59">
        <f t="shared" ref="G45:J45" si="7">+G37</f>
        <v>0</v>
      </c>
      <c r="H45" s="59">
        <f t="shared" si="7"/>
        <v>0</v>
      </c>
      <c r="I45" s="59">
        <f t="shared" si="7"/>
        <v>0</v>
      </c>
      <c r="J45" s="59">
        <f t="shared" si="7"/>
        <v>0</v>
      </c>
      <c r="K45" s="59">
        <f>+K37+K40+K43</f>
        <v>0</v>
      </c>
    </row>
    <row r="46" spans="1:11" ht="13.5" thickTop="1" x14ac:dyDescent="0.2"/>
  </sheetData>
  <mergeCells count="4">
    <mergeCell ref="E9:H9"/>
    <mergeCell ref="C24:D24"/>
    <mergeCell ref="A1:I1"/>
    <mergeCell ref="A2:I2"/>
  </mergeCells>
  <phoneticPr fontId="10" type="noConversion"/>
  <pageMargins left="0.75" right="0.75" top="1" bottom="1" header="0.5" footer="0.5"/>
  <pageSetup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0:J21"/>
    </sheetView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6F13C44437FB42A1FBBBC5F6C9275C" ma:contentTypeVersion="0" ma:contentTypeDescription="Create a new document." ma:contentTypeScope="" ma:versionID="5ce7c7c6c8e218222a0bd1888bcc4f3b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58D161-202F-4E72-A70B-94CE3A97A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CC106A-B987-4B33-A71D-165B33B187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B3466-139C-43CD-8CDB-759946175A5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Phase 1</vt:lpstr>
      <vt:lpstr>Phase 2</vt:lpstr>
      <vt:lpstr>Phase 3</vt:lpstr>
      <vt:lpstr>Phase 4</vt:lpstr>
    </vt:vector>
  </TitlesOfParts>
  <Company>Roberts Wesleyan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bovees</dc:creator>
  <cp:lastModifiedBy>University of Rochester</cp:lastModifiedBy>
  <dcterms:created xsi:type="dcterms:W3CDTF">2007-10-23T14:56:56Z</dcterms:created>
  <dcterms:modified xsi:type="dcterms:W3CDTF">2019-11-17T21:15:43Z</dcterms:modified>
</cp:coreProperties>
</file>